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codeName="ThisWorkbook"/>
  <mc:AlternateContent xmlns:mc="http://schemas.openxmlformats.org/markup-compatibility/2006">
    <mc:Choice Requires="x15">
      <x15ac:absPath xmlns:x15ac="http://schemas.microsoft.com/office/spreadsheetml/2010/11/ac" url="S:\Admin Team\Timesheet templates\"/>
    </mc:Choice>
  </mc:AlternateContent>
  <xr:revisionPtr revIDLastSave="0" documentId="8_{C1A724E3-20D5-4182-BFE0-C2F681E7716B}" xr6:coauthVersionLast="45" xr6:coauthVersionMax="45" xr10:uidLastSave="{00000000-0000-0000-0000-000000000000}"/>
  <bookViews>
    <workbookView xWindow="-120" yWindow="-120" windowWidth="29040" windowHeight="15840" xr2:uid="{00000000-000D-0000-FFFF-FFFF00000000}"/>
  </bookViews>
  <sheets>
    <sheet name="Timesheets" sheetId="1" r:id="rId1"/>
    <sheet name="Hours" sheetId="2" state="hidden" r:id="rId2"/>
    <sheet name="Date" sheetId="3" state="hidden" r:id="rId3"/>
    <sheet name="Sheet1" sheetId="4" state="hidden" r:id="rId4"/>
  </sheets>
  <definedNames>
    <definedName name="_xlnm._FilterDatabase" localSheetId="2" hidden="1">Date!#REF!</definedName>
    <definedName name="_xlnm._FilterDatabase" localSheetId="1" hidden="1">Hours!#REF!</definedName>
    <definedName name="_xlnm._FilterDatabase" localSheetId="0" hidden="1">Timesheets!$C$18:$D$27</definedName>
    <definedName name="Date">Date!$A$1:$A$52</definedName>
    <definedName name="_xlnm.Extract" localSheetId="0">Timesheets!$F$9</definedName>
    <definedName name="Hours">Hours!$A$1:$A$96</definedName>
    <definedName name="_xlnm.Print_Area" localSheetId="0">Timesheets!$B$2:$K$42</definedName>
    <definedName name="Z_1EE03024_7A7E_4AD7_8C4C_50364F35F39F_.wvu.FilterData" localSheetId="0" hidden="1">Timesheets!$C$18:$D$27</definedName>
    <definedName name="Z_FA277A62_E0F6_4913_946D_43EAD311C08F_.wvu.FilterData" localSheetId="0" hidden="1">Timesheets!$C$18:$D$27</definedName>
    <definedName name="Z_FA277A62_E0F6_4913_946D_43EAD311C08F_.wvu.PrintArea" localSheetId="0" hidden="1">Timesheets!$B$2:$K$42</definedName>
  </definedNames>
  <calcPr calcId="191029"/>
  <customWorkbookViews>
    <customWorkbookView name="Nadine - Personal View" guid="{1EE03024-7A7E-4AD7-8C4C-50364F35F39F}" mergeInterval="0" personalView="1" maximized="1" windowWidth="1276" windowHeight="875" activeSheetId="1"/>
    <customWorkbookView name="LMRC" guid="{FA277A62-E0F6-4913-946D-43EAD311C08F}" maximized="1" windowWidth="1276" windowHeight="87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I24" i="1"/>
  <c r="G24" i="1" s="1"/>
  <c r="I23" i="1"/>
  <c r="J23" i="1" s="1"/>
  <c r="G23" i="1"/>
  <c r="I22" i="1"/>
  <c r="J22" i="1" s="1"/>
  <c r="G22" i="1"/>
  <c r="I21" i="1"/>
  <c r="G21" i="1" s="1"/>
  <c r="I20" i="1"/>
  <c r="G20" i="1" s="1"/>
  <c r="I19" i="1"/>
  <c r="J19" i="1" s="1"/>
  <c r="I18" i="1"/>
  <c r="J18" i="1" s="1"/>
  <c r="G18" i="1"/>
  <c r="G19" i="1" l="1"/>
  <c r="G26" i="1" s="1"/>
  <c r="J21" i="1"/>
  <c r="I26" i="1"/>
  <c r="J20" i="1"/>
  <c r="J26" i="1" s="1"/>
  <c r="J24" i="1"/>
  <c r="A2" i="3" l="1"/>
  <c r="A3" i="3"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Nadine</author>
  </authors>
  <commentList>
    <comment ref="H10" authorId="0" shapeId="0" xr:uid="{00000000-0006-0000-0000-000001000000}">
      <text>
        <r>
          <rPr>
            <sz val="8"/>
            <color indexed="81"/>
            <rFont val="Tahoma"/>
            <family val="2"/>
          </rPr>
          <t xml:space="preserve">
Print your full name</t>
        </r>
      </text>
    </comment>
    <comment ref="D11" authorId="0" shapeId="0" xr:uid="{00000000-0006-0000-0000-000002000000}">
      <text>
        <r>
          <rPr>
            <sz val="8"/>
            <color indexed="81"/>
            <rFont val="Tahoma"/>
            <family val="2"/>
          </rPr>
          <t>Name of your Supervisor/Manager/Authorised Team Leader</t>
        </r>
      </text>
    </comment>
    <comment ref="H11" authorId="0" shapeId="0" xr:uid="{00000000-0006-0000-0000-000003000000}">
      <text>
        <r>
          <rPr>
            <sz val="8"/>
            <color indexed="81"/>
            <rFont val="Tahoma"/>
            <family val="2"/>
          </rPr>
          <t xml:space="preserve">Your job title
</t>
        </r>
      </text>
    </comment>
    <comment ref="D12" authorId="0" shapeId="0" xr:uid="{00000000-0006-0000-0000-000004000000}">
      <text>
        <r>
          <rPr>
            <sz val="8"/>
            <color indexed="81"/>
            <rFont val="Tahoma"/>
            <family val="2"/>
          </rPr>
          <t>Company where you are working - (not employer = Language Matters)</t>
        </r>
      </text>
    </comment>
    <comment ref="H12" authorId="0" shapeId="0" xr:uid="{00000000-0006-0000-0000-000005000000}">
      <text>
        <r>
          <rPr>
            <sz val="8"/>
            <color indexed="81"/>
            <rFont val="Tahoma"/>
            <family val="2"/>
          </rPr>
          <t xml:space="preserve">Company Purchase Order Number if applicable
</t>
        </r>
      </text>
    </comment>
    <comment ref="D13" authorId="0" shapeId="0" xr:uid="{00000000-0006-0000-0000-000006000000}">
      <text>
        <r>
          <rPr>
            <sz val="8"/>
            <color indexed="81"/>
            <rFont val="Tahoma"/>
            <family val="2"/>
          </rPr>
          <t>Company address</t>
        </r>
      </text>
    </comment>
    <comment ref="G31" authorId="0" shapeId="0" xr:uid="{00000000-0006-0000-0000-000007000000}">
      <text>
        <r>
          <rPr>
            <sz val="8"/>
            <color indexed="81"/>
            <rFont val="Tahoma"/>
            <family val="2"/>
          </rPr>
          <t>Signature of your Supervisor/Manager/Authorised Team Leader</t>
        </r>
      </text>
    </comment>
  </commentList>
</comments>
</file>

<file path=xl/sharedStrings.xml><?xml version="1.0" encoding="utf-8"?>
<sst xmlns="http://schemas.openxmlformats.org/spreadsheetml/2006/main" count="53" uniqueCount="52">
  <si>
    <t>London WC2H 7AH</t>
  </si>
  <si>
    <t>Day</t>
  </si>
  <si>
    <t>Total Hours</t>
  </si>
  <si>
    <t>Monday</t>
  </si>
  <si>
    <t>Tuesday</t>
  </si>
  <si>
    <t>Wednesday</t>
  </si>
  <si>
    <t>Thursday</t>
  </si>
  <si>
    <t>Friday</t>
  </si>
  <si>
    <t>Saturday</t>
  </si>
  <si>
    <t>Sunday</t>
  </si>
  <si>
    <t>Totals:</t>
  </si>
  <si>
    <t>Client’s authorisation:</t>
  </si>
  <si>
    <t>Basic Hours</t>
  </si>
  <si>
    <t>Approved O/T</t>
  </si>
  <si>
    <t>3rd fl, 9 Irving Street</t>
  </si>
  <si>
    <t>www.languagematters.co.uk</t>
  </si>
  <si>
    <t>Reporting to:</t>
  </si>
  <si>
    <t>Date:</t>
  </si>
  <si>
    <t>Position:</t>
  </si>
  <si>
    <t xml:space="preserve">We are satisfied with the work completed and agree that the hours are correct.  </t>
  </si>
  <si>
    <t xml:space="preserve">We accept Language Matters Recruitment Consultancy’s Terms of Business.  </t>
  </si>
  <si>
    <t xml:space="preserve">Overtime is charged in accordance with client agreement. </t>
  </si>
  <si>
    <t>Week Commencing:</t>
  </si>
  <si>
    <r>
      <t>Temp Name:</t>
    </r>
    <r>
      <rPr>
        <u/>
        <sz val="10"/>
        <rFont val="Arial"/>
        <family val="2"/>
      </rPr>
      <t xml:space="preserve">           </t>
    </r>
  </si>
  <si>
    <t>Client Address:</t>
  </si>
  <si>
    <t>Office Use</t>
  </si>
  <si>
    <t>P/O No:</t>
  </si>
  <si>
    <t xml:space="preserve">       T+44 (0)20 7930 1811</t>
  </si>
  <si>
    <t>Company:</t>
  </si>
  <si>
    <r>
      <t xml:space="preserve">Please return approved signed time sheet on completion of work (working to the nearest 15 minutes) to reach this office </t>
    </r>
    <r>
      <rPr>
        <b/>
        <sz val="10"/>
        <rFont val="Arial"/>
        <family val="2"/>
      </rPr>
      <t>not later than 10.30 Monday morning.</t>
    </r>
    <r>
      <rPr>
        <sz val="10"/>
        <rFont val="Arial"/>
        <family val="2"/>
      </rPr>
      <t xml:space="preserve">  </t>
    </r>
  </si>
  <si>
    <t>lmts</t>
  </si>
  <si>
    <t>Open the timesheet</t>
  </si>
  <si>
    <t xml:space="preserve">It has been left unprotected so you can see the date and hours tabs.  </t>
  </si>
  <si>
    <t>Amend the dates in the DATE worksheet so that they reconcile with the right week number.  Check with the fiscal calendar to make sure we have the right Week 1.  There may be 53 weeks some years.</t>
  </si>
  <si>
    <t>Save</t>
  </si>
  <si>
    <t>Hide both sheets (right click over each tab and click hide)</t>
  </si>
  <si>
    <t>When both tabs are hidden, select Review, Protect Workbook, Make sure Structure box is ticked and leave windows box unticked</t>
  </si>
  <si>
    <t>Enter password lmts when prompted and reenter password.  OK</t>
  </si>
  <si>
    <t>Always go back into spreadsheet and double check that the date and week numbers align before issuing.</t>
  </si>
  <si>
    <t>To open a protected sheet for editing</t>
  </si>
  <si>
    <t>File, permissions box and select Protect Workbook, Protect Workbook structure and you will be given the enter password option box to unprotect workbook.  Then you can unhide the date and hours tabs by right clicking on each and selecting the unhide option).</t>
  </si>
  <si>
    <t xml:space="preserve">       E time@languagematters.co.uk</t>
  </si>
  <si>
    <t xml:space="preserve">       </t>
  </si>
  <si>
    <r>
      <rPr>
        <b/>
        <sz val="10"/>
        <rFont val="Arial"/>
        <family val="2"/>
      </rPr>
      <t>To ensure fast and efficient payment please fill in your timesheet according to the instructions below:</t>
    </r>
    <r>
      <rPr>
        <sz val="10"/>
        <rFont val="Arial"/>
        <family val="2"/>
      </rPr>
      <t xml:space="preserve">
1. Your hours are rounded off to the nearest 15 minutes - i.e. if you start at 8.50am this will be counted as starting at 8.45am. If you work 8 hours and 5 minutes each day this will be counted as working 8 hours.
2. In the lunch column please select the amount of time that you took for lunch i.e. if your lunch break is between 12 noon &amp; 1pm, select '1 hr'. If it is between 12 noon &amp; 12.30pm, select 0.5 hr (0.5 represents 1/2 hr)
3. Total hours for the day are calculated automatically.
4. You must get your timesheet signed by an authorised team leader in the company where you are working, failure to do so will result in a delay in payment.
5. Do not fill in hours in the overtime (O/T) column if you are not entitled to overtime pay. This may result in a delay in payment. Overtime entitlement is checked with the company, please check with your consultant if you are not sure of the client's overtime policy. 
6. Your timesheet must arrive at Language Matters office by 10.30 Monday morning at the latest to ensure prompt payment. It is your responsibility to make sure it is received before the payroll run commences.
                                                                                    Thank you for your cooperation!</t>
    </r>
  </si>
  <si>
    <t>Only these yellow columns below should be edited, please use the dropdowns (no freetyping, 24hr clock)</t>
  </si>
  <si>
    <t xml:space="preserve">Start Time </t>
  </si>
  <si>
    <t>Lunch Duration</t>
  </si>
  <si>
    <t>Finish Time</t>
  </si>
  <si>
    <t xml:space="preserve">Signature of </t>
  </si>
  <si>
    <t>Manager/supervisor</t>
  </si>
  <si>
    <t>Please email TO time@languagematters.co.uk – THANK YOU</t>
  </si>
  <si>
    <t>We can accept timesheets that have not been printed and signed, if they are emailed directly from the manager to the below email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</si>
</sst>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dd\ mmmm\ yyyy"/>
    <numFmt numFmtId="166" formatCode="[hh]:mm"/>
  </numFmts>
  <fonts count="10" x14ac:knownFonts="1">
    <font>
      <sz val="10"/>
      <name val="Arial"/>
    </font>
    <font>
      <u/>
      <sz val="10"/>
      <color indexed="12"/>
      <name val="Arial"/>
      <family val="2"/>
    </font>
    <font>
      <sz val="8"/>
      <color indexed="81"/>
      <name val="Tahoma"/>
      <family val="2"/>
    </font>
    <font>
      <b/>
      <sz val="20"/>
      <name val="Arial"/>
      <family val="2"/>
    </font>
    <font>
      <b/>
      <sz val="10"/>
      <name val="Arial"/>
      <family val="2"/>
    </font>
    <font>
      <sz val="12"/>
      <name val="Arial"/>
      <family val="2"/>
    </font>
    <font>
      <b/>
      <sz val="12"/>
      <name val="Arial"/>
      <family val="2"/>
    </font>
    <font>
      <sz val="10"/>
      <name val="Arial"/>
      <family val="2"/>
    </font>
    <font>
      <u/>
      <sz val="10"/>
      <name val="Arial"/>
      <family val="2"/>
    </font>
    <font>
      <sz val="11"/>
      <color rgb="FF000000"/>
      <name val="Calibri"/>
      <family val="2"/>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000"/>
        <bgColor indexed="64"/>
      </patternFill>
    </fill>
  </fills>
  <borders count="6">
    <border>
      <left/>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s>
  <cellStyleXfs count="2">
    <xf numFmtId="0" fontId="0" fillId="0" borderId="0" applyBorder="0"/>
    <xf numFmtId="0" fontId="1" fillId="0" borderId="0" applyNumberFormat="0" applyFill="0" applyBorder="0" applyAlignment="0" applyProtection="0">
      <alignment vertical="top"/>
      <protection locked="0"/>
    </xf>
  </cellStyleXfs>
  <cellXfs count="61">
    <xf numFmtId="0" fontId="0" fillId="0" borderId="0" xfId="0"/>
    <xf numFmtId="165" fontId="0" fillId="0" borderId="0" xfId="0" applyNumberFormat="1"/>
    <xf numFmtId="164" fontId="3" fillId="0" borderId="0" xfId="0" applyNumberFormat="1" applyFont="1"/>
    <xf numFmtId="0" fontId="4" fillId="0" borderId="0" xfId="0" applyFont="1"/>
    <xf numFmtId="164" fontId="5" fillId="2" borderId="2" xfId="0" applyNumberFormat="1" applyFont="1" applyFill="1" applyBorder="1" applyAlignment="1" applyProtection="1">
      <alignment horizontal="center" vertical="center"/>
      <protection locked="0"/>
    </xf>
    <xf numFmtId="166" fontId="5" fillId="2" borderId="2" xfId="0" applyNumberFormat="1" applyFont="1" applyFill="1" applyBorder="1" applyAlignment="1" applyProtection="1">
      <alignment horizontal="center" vertical="center"/>
    </xf>
    <xf numFmtId="4" fontId="6" fillId="2" borderId="2" xfId="0" applyNumberFormat="1" applyFont="1" applyFill="1" applyBorder="1" applyAlignment="1" applyProtection="1">
      <alignment horizontal="center" vertical="center"/>
    </xf>
    <xf numFmtId="166" fontId="5" fillId="2" borderId="2" xfId="0" applyNumberFormat="1" applyFont="1" applyFill="1" applyBorder="1" applyAlignment="1" applyProtection="1">
      <alignment horizontal="center"/>
    </xf>
    <xf numFmtId="4" fontId="6" fillId="2" borderId="2" xfId="0" applyNumberFormat="1" applyFont="1" applyFill="1" applyBorder="1" applyAlignment="1" applyProtection="1">
      <alignment horizontal="center"/>
    </xf>
    <xf numFmtId="0" fontId="7" fillId="3" borderId="0" xfId="0" applyFont="1" applyFill="1" applyAlignment="1"/>
    <xf numFmtId="0" fontId="7" fillId="2" borderId="0" xfId="0" applyFont="1" applyFill="1" applyBorder="1" applyAlignment="1"/>
    <xf numFmtId="0" fontId="7" fillId="2" borderId="0" xfId="1" applyFont="1" applyFill="1" applyBorder="1" applyAlignment="1" applyProtection="1"/>
    <xf numFmtId="0" fontId="7" fillId="2" borderId="0" xfId="0" applyFont="1" applyFill="1" applyBorder="1" applyAlignment="1">
      <alignment horizontal="left"/>
    </xf>
    <xf numFmtId="0" fontId="7" fillId="2" borderId="0" xfId="0" applyFont="1" applyFill="1" applyBorder="1" applyAlignment="1">
      <alignment horizontal="right"/>
    </xf>
    <xf numFmtId="0" fontId="7" fillId="2" borderId="3" xfId="0" applyFont="1" applyFill="1" applyBorder="1" applyAlignment="1" applyProtection="1">
      <protection locked="0"/>
    </xf>
    <xf numFmtId="0" fontId="7" fillId="2" borderId="1" xfId="0" applyFont="1" applyFill="1" applyBorder="1" applyAlignment="1" applyProtection="1">
      <protection locked="0"/>
    </xf>
    <xf numFmtId="0" fontId="7" fillId="2" borderId="0" xfId="0" applyFont="1" applyFill="1" applyAlignment="1"/>
    <xf numFmtId="0" fontId="4" fillId="2" borderId="2" xfId="0" applyFont="1" applyFill="1" applyBorder="1" applyAlignment="1"/>
    <xf numFmtId="0" fontId="4" fillId="2" borderId="2" xfId="0" applyFont="1" applyFill="1" applyBorder="1" applyAlignment="1">
      <alignment horizontal="center"/>
    </xf>
    <xf numFmtId="164" fontId="7" fillId="2" borderId="0" xfId="0" applyNumberFormat="1" applyFont="1" applyFill="1" applyBorder="1" applyAlignment="1"/>
    <xf numFmtId="0" fontId="7" fillId="2" borderId="2" xfId="0" applyFont="1" applyFill="1" applyBorder="1" applyAlignment="1"/>
    <xf numFmtId="164" fontId="7" fillId="2" borderId="2" xfId="0" applyNumberFormat="1" applyFont="1" applyFill="1" applyBorder="1"/>
    <xf numFmtId="0" fontId="7" fillId="2" borderId="2" xfId="0" applyFont="1" applyFill="1" applyBorder="1" applyAlignment="1" applyProtection="1"/>
    <xf numFmtId="166" fontId="7" fillId="2" borderId="2" xfId="0" applyNumberFormat="1" applyFont="1" applyFill="1" applyBorder="1" applyAlignment="1" applyProtection="1"/>
    <xf numFmtId="0" fontId="4" fillId="2" borderId="2" xfId="0" applyFont="1" applyFill="1" applyBorder="1" applyAlignment="1" applyProtection="1"/>
    <xf numFmtId="0" fontId="4" fillId="2" borderId="0" xfId="0" applyFont="1" applyFill="1" applyBorder="1" applyAlignment="1">
      <alignment horizontal="right"/>
    </xf>
    <xf numFmtId="164" fontId="7" fillId="2" borderId="0" xfId="0" applyNumberFormat="1" applyFont="1" applyFill="1" applyBorder="1"/>
    <xf numFmtId="0" fontId="4" fillId="2" borderId="0" xfId="0" applyFont="1" applyFill="1" applyBorder="1" applyAlignment="1"/>
    <xf numFmtId="0" fontId="7" fillId="2" borderId="0" xfId="0" applyFont="1" applyFill="1" applyBorder="1" applyAlignment="1" applyProtection="1">
      <alignment horizontal="right" vertical="justify"/>
      <protection locked="0"/>
    </xf>
    <xf numFmtId="0" fontId="7" fillId="2" borderId="3" xfId="0" applyFont="1" applyFill="1" applyBorder="1" applyAlignment="1" applyProtection="1">
      <alignment horizontal="left" vertical="top"/>
      <protection locked="0"/>
    </xf>
    <xf numFmtId="0" fontId="7" fillId="2" borderId="0" xfId="0" applyFont="1" applyFill="1" applyBorder="1" applyAlignment="1">
      <alignment horizontal="left" vertical="top"/>
    </xf>
    <xf numFmtId="0" fontId="7" fillId="2" borderId="4" xfId="0" applyFont="1" applyFill="1" applyBorder="1" applyAlignment="1" applyProtection="1">
      <alignment horizontal="left" vertical="top"/>
      <protection locked="0"/>
    </xf>
    <xf numFmtId="0" fontId="7" fillId="2" borderId="0" xfId="0" applyFont="1" applyFill="1" applyBorder="1" applyAlignment="1" applyProtection="1">
      <alignment horizontal="left" vertical="top"/>
      <protection locked="0"/>
    </xf>
    <xf numFmtId="0" fontId="7" fillId="2" borderId="0" xfId="0" applyFont="1" applyFill="1" applyBorder="1" applyAlignment="1" applyProtection="1">
      <alignment horizontal="left" vertical="top" wrapText="1"/>
      <protection locked="0"/>
    </xf>
    <xf numFmtId="164" fontId="7" fillId="2" borderId="0" xfId="0" applyNumberFormat="1" applyFont="1" applyFill="1" applyAlignment="1"/>
    <xf numFmtId="0" fontId="7" fillId="2" borderId="3" xfId="0" applyFont="1" applyFill="1" applyBorder="1" applyAlignment="1" applyProtection="1">
      <alignment horizontal="left"/>
      <protection locked="0"/>
    </xf>
    <xf numFmtId="0" fontId="7" fillId="2" borderId="0" xfId="0" applyFont="1" applyFill="1" applyBorder="1" applyAlignment="1" applyProtection="1">
      <protection locked="0"/>
    </xf>
    <xf numFmtId="0" fontId="7" fillId="2" borderId="0" xfId="0" applyFont="1" applyFill="1" applyBorder="1" applyAlignment="1" applyProtection="1">
      <alignment horizontal="right"/>
    </xf>
    <xf numFmtId="0" fontId="7" fillId="0" borderId="0" xfId="0" applyFont="1"/>
    <xf numFmtId="0" fontId="9" fillId="0" borderId="0" xfId="0" applyFont="1" applyAlignment="1">
      <alignment vertical="center"/>
    </xf>
    <xf numFmtId="165" fontId="4" fillId="2" borderId="3" xfId="0" applyNumberFormat="1" applyFont="1" applyFill="1" applyBorder="1" applyAlignment="1" applyProtection="1">
      <alignment horizontal="center"/>
      <protection locked="0"/>
    </xf>
    <xf numFmtId="1" fontId="4" fillId="2" borderId="0" xfId="0" applyNumberFormat="1" applyFont="1" applyFill="1" applyBorder="1" applyAlignment="1">
      <alignment horizontal="center"/>
    </xf>
    <xf numFmtId="0" fontId="7" fillId="2" borderId="0" xfId="0" quotePrefix="1" applyFont="1" applyFill="1" applyBorder="1" applyAlignment="1">
      <alignment horizontal="left" vertical="top" wrapText="1"/>
    </xf>
    <xf numFmtId="0" fontId="7" fillId="2" borderId="0" xfId="0" applyFont="1" applyFill="1" applyBorder="1" applyAlignment="1">
      <alignment horizontal="left" vertical="top" wrapText="1"/>
    </xf>
    <xf numFmtId="0" fontId="4"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horizontal="left" vertical="justify" wrapText="1"/>
    </xf>
    <xf numFmtId="0" fontId="7" fillId="2" borderId="0" xfId="0" applyFont="1" applyFill="1" applyBorder="1" applyAlignment="1" applyProtection="1">
      <alignment horizontal="left"/>
      <protection locked="0"/>
    </xf>
    <xf numFmtId="0" fontId="4" fillId="4" borderId="2" xfId="0" applyFont="1" applyFill="1" applyBorder="1" applyAlignment="1">
      <alignment horizontal="center"/>
    </xf>
    <xf numFmtId="0" fontId="4" fillId="0" borderId="2" xfId="0" applyFont="1" applyFill="1" applyBorder="1" applyAlignment="1">
      <alignment horizontal="center"/>
    </xf>
    <xf numFmtId="0" fontId="4" fillId="0" borderId="0" xfId="0" applyFont="1" applyFill="1" applyAlignment="1"/>
    <xf numFmtId="0" fontId="7" fillId="2" borderId="0" xfId="0" quotePrefix="1" applyFont="1" applyFill="1" applyBorder="1" applyAlignment="1">
      <alignment horizontal="left" vertical="top" wrapText="1"/>
    </xf>
    <xf numFmtId="0" fontId="7" fillId="2" borderId="0" xfId="0" applyFont="1" applyFill="1" applyBorder="1" applyAlignment="1">
      <alignment horizontal="left" vertical="top" wrapText="1"/>
    </xf>
    <xf numFmtId="0" fontId="4" fillId="4" borderId="5" xfId="0" applyFont="1" applyFill="1" applyBorder="1" applyAlignment="1">
      <alignment horizontal="left" vertical="top" wrapText="1"/>
    </xf>
    <xf numFmtId="0" fontId="0" fillId="4" borderId="5" xfId="0" applyFill="1" applyBorder="1" applyAlignment="1">
      <alignment horizontal="left" vertical="top" wrapText="1"/>
    </xf>
    <xf numFmtId="0" fontId="4" fillId="2" borderId="2" xfId="0" applyFont="1" applyFill="1" applyBorder="1" applyAlignment="1">
      <alignment horizontal="right"/>
    </xf>
    <xf numFmtId="0" fontId="4" fillId="2" borderId="0" xfId="0" quotePrefix="1" applyFont="1" applyFill="1" applyBorder="1" applyAlignment="1">
      <alignment horizontal="center"/>
    </xf>
    <xf numFmtId="0" fontId="4" fillId="2" borderId="0" xfId="0" applyFont="1" applyFill="1" applyBorder="1" applyAlignment="1">
      <alignment horizontal="center"/>
    </xf>
    <xf numFmtId="0" fontId="7" fillId="2" borderId="0" xfId="0" quotePrefix="1"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horizontal="left" vertical="justify"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428625</xdr:colOff>
      <xdr:row>2</xdr:row>
      <xdr:rowOff>0</xdr:rowOff>
    </xdr:from>
    <xdr:to>
      <xdr:col>10</xdr:col>
      <xdr:colOff>104775</xdr:colOff>
      <xdr:row>6</xdr:row>
      <xdr:rowOff>95250</xdr:rowOff>
    </xdr:to>
    <xdr:pic>
      <xdr:nvPicPr>
        <xdr:cNvPr id="1208" name="Picture 1" descr="lmc">
          <a:extLst>
            <a:ext uri="{FF2B5EF4-FFF2-40B4-BE49-F238E27FC236}">
              <a16:creationId xmlns:a16="http://schemas.microsoft.com/office/drawing/2014/main" id="{00000000-0008-0000-0000-0000B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9750" y="247650"/>
          <a:ext cx="4248150" cy="742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languagematters.co.uk/" TargetMode="Externa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K42"/>
  <sheetViews>
    <sheetView tabSelected="1" zoomScaleNormal="80" workbookViewId="0">
      <selection activeCell="G42" sqref="G42"/>
    </sheetView>
  </sheetViews>
  <sheetFormatPr defaultColWidth="9.140625" defaultRowHeight="12.75" x14ac:dyDescent="0.2"/>
  <cols>
    <col min="1" max="1" width="1.28515625" style="9" customWidth="1"/>
    <col min="2" max="2" width="3.5703125" style="9" customWidth="1"/>
    <col min="3" max="3" width="18.5703125" style="9" customWidth="1"/>
    <col min="4" max="4" width="20.140625" style="9" customWidth="1"/>
    <col min="5" max="10" width="17.140625" style="9" customWidth="1"/>
    <col min="11" max="11" width="4.7109375" style="9" customWidth="1"/>
    <col min="12" max="16384" width="9.140625" style="9"/>
  </cols>
  <sheetData>
    <row r="1" spans="2:11" ht="6.75" customHeight="1" x14ac:dyDescent="0.2"/>
    <row r="2" spans="2:11" x14ac:dyDescent="0.2">
      <c r="B2" s="10"/>
      <c r="C2" s="10"/>
      <c r="D2" s="10"/>
      <c r="E2" s="10"/>
      <c r="F2" s="10"/>
      <c r="G2" s="10"/>
      <c r="H2" s="10"/>
      <c r="I2" s="10"/>
      <c r="J2" s="10"/>
      <c r="K2" s="10"/>
    </row>
    <row r="3" spans="2:11" x14ac:dyDescent="0.2">
      <c r="B3" s="10"/>
      <c r="C3" s="10" t="s">
        <v>14</v>
      </c>
      <c r="D3" s="10"/>
      <c r="E3" s="12" t="s">
        <v>27</v>
      </c>
      <c r="F3" s="10"/>
      <c r="G3" s="10"/>
      <c r="H3" s="10"/>
      <c r="I3" s="10"/>
      <c r="J3" s="10"/>
      <c r="K3" s="10"/>
    </row>
    <row r="4" spans="2:11" x14ac:dyDescent="0.2">
      <c r="B4" s="10"/>
      <c r="C4" s="10" t="s">
        <v>0</v>
      </c>
      <c r="D4" s="10"/>
      <c r="E4" s="10" t="s">
        <v>42</v>
      </c>
      <c r="F4" s="10"/>
      <c r="G4" s="10"/>
      <c r="H4" s="10"/>
      <c r="I4" s="10"/>
      <c r="J4" s="10"/>
      <c r="K4" s="10"/>
    </row>
    <row r="5" spans="2:11" x14ac:dyDescent="0.2">
      <c r="B5" s="10"/>
      <c r="C5" s="11" t="s">
        <v>15</v>
      </c>
      <c r="D5" s="10"/>
      <c r="E5" s="10" t="s">
        <v>41</v>
      </c>
      <c r="F5" s="10"/>
      <c r="G5" s="10"/>
      <c r="H5" s="10"/>
      <c r="I5" s="10"/>
      <c r="J5" s="10"/>
      <c r="K5" s="10"/>
    </row>
    <row r="6" spans="2:11" x14ac:dyDescent="0.2">
      <c r="B6" s="10"/>
      <c r="C6" s="10"/>
      <c r="D6" s="10"/>
      <c r="E6" s="10"/>
      <c r="F6" s="10"/>
      <c r="G6" s="10"/>
      <c r="H6" s="10"/>
      <c r="I6" s="10"/>
      <c r="J6" s="10"/>
      <c r="K6" s="10"/>
    </row>
    <row r="7" spans="2:11" x14ac:dyDescent="0.2">
      <c r="B7" s="10"/>
      <c r="C7" s="10"/>
      <c r="D7" s="10"/>
      <c r="E7" s="10"/>
      <c r="F7" s="10"/>
      <c r="G7" s="10"/>
      <c r="H7" s="10"/>
      <c r="I7" s="10"/>
      <c r="J7" s="10"/>
      <c r="K7" s="10"/>
    </row>
    <row r="8" spans="2:11" x14ac:dyDescent="0.2">
      <c r="B8" s="10"/>
      <c r="C8" s="10"/>
      <c r="D8" s="10"/>
      <c r="E8" s="10"/>
      <c r="F8" s="10"/>
      <c r="G8" s="10"/>
      <c r="H8" s="10"/>
      <c r="I8" s="10"/>
      <c r="J8" s="10"/>
      <c r="K8" s="10"/>
    </row>
    <row r="9" spans="2:11" ht="30" customHeight="1" x14ac:dyDescent="0.2">
      <c r="B9" s="10"/>
      <c r="C9" s="10"/>
      <c r="D9" s="10"/>
      <c r="E9" s="10"/>
      <c r="F9" s="10"/>
      <c r="G9" s="10"/>
      <c r="H9" s="10"/>
      <c r="I9" s="10"/>
      <c r="J9" s="10"/>
      <c r="K9" s="10"/>
    </row>
    <row r="10" spans="2:11" ht="30" customHeight="1" x14ac:dyDescent="0.2">
      <c r="B10" s="10"/>
      <c r="C10" s="12" t="s">
        <v>22</v>
      </c>
      <c r="D10" s="40">
        <v>44193</v>
      </c>
      <c r="E10" s="13"/>
      <c r="F10" s="41"/>
      <c r="G10" s="13" t="s">
        <v>23</v>
      </c>
      <c r="H10" s="14"/>
      <c r="I10" s="14"/>
      <c r="J10" s="14"/>
      <c r="K10" s="10"/>
    </row>
    <row r="11" spans="2:11" ht="30" customHeight="1" x14ac:dyDescent="0.2">
      <c r="B11" s="10"/>
      <c r="C11" s="12" t="s">
        <v>16</v>
      </c>
      <c r="D11" s="14"/>
      <c r="E11" s="14"/>
      <c r="F11" s="14"/>
      <c r="G11" s="13" t="s">
        <v>18</v>
      </c>
      <c r="H11" s="15"/>
      <c r="I11" s="15"/>
      <c r="J11" s="15"/>
      <c r="K11" s="10"/>
    </row>
    <row r="12" spans="2:11" ht="30" customHeight="1" x14ac:dyDescent="0.2">
      <c r="B12" s="10"/>
      <c r="C12" s="10" t="s">
        <v>28</v>
      </c>
      <c r="D12" s="14"/>
      <c r="E12" s="14"/>
      <c r="F12" s="14"/>
      <c r="G12" s="37" t="s">
        <v>26</v>
      </c>
      <c r="H12" s="14"/>
      <c r="I12" s="14"/>
      <c r="J12" s="14"/>
      <c r="K12" s="10"/>
    </row>
    <row r="13" spans="2:11" ht="30" customHeight="1" x14ac:dyDescent="0.2">
      <c r="B13" s="10"/>
      <c r="C13" s="10" t="s">
        <v>24</v>
      </c>
      <c r="D13" s="15"/>
      <c r="E13" s="15"/>
      <c r="F13" s="15"/>
      <c r="G13" s="35"/>
      <c r="H13" s="15"/>
      <c r="I13" s="15"/>
      <c r="J13" s="15"/>
      <c r="K13" s="10"/>
    </row>
    <row r="14" spans="2:11" ht="30" customHeight="1" x14ac:dyDescent="0.2">
      <c r="B14" s="10"/>
      <c r="C14" s="10"/>
      <c r="D14" s="36"/>
      <c r="E14" s="36"/>
      <c r="F14" s="36"/>
      <c r="G14" s="47"/>
      <c r="H14" s="36"/>
      <c r="I14" s="36"/>
      <c r="J14" s="36"/>
      <c r="K14" s="10"/>
    </row>
    <row r="15" spans="2:11" ht="168" customHeight="1" x14ac:dyDescent="0.2">
      <c r="B15" s="10"/>
      <c r="C15" s="51" t="s">
        <v>43</v>
      </c>
      <c r="D15" s="52"/>
      <c r="E15" s="52"/>
      <c r="F15" s="52"/>
      <c r="G15" s="52"/>
      <c r="H15" s="52"/>
      <c r="I15" s="52"/>
      <c r="J15" s="52"/>
      <c r="K15" s="10"/>
    </row>
    <row r="16" spans="2:11" ht="30" customHeight="1" x14ac:dyDescent="0.2">
      <c r="B16" s="10"/>
      <c r="C16" s="42"/>
      <c r="D16" s="53" t="s">
        <v>44</v>
      </c>
      <c r="E16" s="54"/>
      <c r="F16" s="54"/>
      <c r="G16" s="54"/>
      <c r="H16" s="54"/>
      <c r="I16" s="43"/>
      <c r="J16" s="43"/>
      <c r="K16" s="10"/>
    </row>
    <row r="17" spans="2:11" ht="33" customHeight="1" x14ac:dyDescent="0.2">
      <c r="B17" s="10"/>
      <c r="C17" s="17" t="s">
        <v>1</v>
      </c>
      <c r="D17" s="48" t="s">
        <v>45</v>
      </c>
      <c r="E17" s="48" t="s">
        <v>46</v>
      </c>
      <c r="F17" s="48" t="s">
        <v>47</v>
      </c>
      <c r="G17" s="49" t="s">
        <v>12</v>
      </c>
      <c r="H17" s="48" t="s">
        <v>13</v>
      </c>
      <c r="I17" s="18" t="s">
        <v>2</v>
      </c>
      <c r="J17" s="18" t="s">
        <v>25</v>
      </c>
      <c r="K17" s="19"/>
    </row>
    <row r="18" spans="2:11" ht="33" customHeight="1" x14ac:dyDescent="0.2">
      <c r="B18" s="10"/>
      <c r="C18" s="20" t="s">
        <v>3</v>
      </c>
      <c r="D18" s="4">
        <v>0</v>
      </c>
      <c r="E18" s="4">
        <v>0</v>
      </c>
      <c r="F18" s="4">
        <v>0</v>
      </c>
      <c r="G18" s="5">
        <f>+I18-H18</f>
        <v>0</v>
      </c>
      <c r="H18" s="4">
        <v>0</v>
      </c>
      <c r="I18" s="5">
        <f t="shared" ref="I18:I24" si="0">IF(D18&gt;F18,+(F18+1)-E18-D18,F18-E18-D18)</f>
        <v>0</v>
      </c>
      <c r="J18" s="6">
        <f>HOUR(I18)+(MINUTE(I18)/60)</f>
        <v>0</v>
      </c>
      <c r="K18" s="19"/>
    </row>
    <row r="19" spans="2:11" ht="33" customHeight="1" x14ac:dyDescent="0.2">
      <c r="B19" s="10"/>
      <c r="C19" s="20" t="s">
        <v>4</v>
      </c>
      <c r="D19" s="4">
        <v>0</v>
      </c>
      <c r="E19" s="4">
        <v>0</v>
      </c>
      <c r="F19" s="4">
        <v>0</v>
      </c>
      <c r="G19" s="5">
        <f t="shared" ref="G19:G24" si="1">+I19-H19</f>
        <v>0</v>
      </c>
      <c r="H19" s="4">
        <v>0</v>
      </c>
      <c r="I19" s="5">
        <f t="shared" si="0"/>
        <v>0</v>
      </c>
      <c r="J19" s="6">
        <f t="shared" ref="J19:J24" si="2">HOUR(I19)+(MINUTE(I19)/60)</f>
        <v>0</v>
      </c>
      <c r="K19" s="19"/>
    </row>
    <row r="20" spans="2:11" ht="33" customHeight="1" x14ac:dyDescent="0.2">
      <c r="B20" s="10"/>
      <c r="C20" s="20" t="s">
        <v>5</v>
      </c>
      <c r="D20" s="4">
        <v>0</v>
      </c>
      <c r="E20" s="4">
        <v>0</v>
      </c>
      <c r="F20" s="4">
        <v>0</v>
      </c>
      <c r="G20" s="5">
        <f t="shared" si="1"/>
        <v>0</v>
      </c>
      <c r="H20" s="4">
        <v>0</v>
      </c>
      <c r="I20" s="5">
        <f t="shared" si="0"/>
        <v>0</v>
      </c>
      <c r="J20" s="6">
        <f t="shared" si="2"/>
        <v>0</v>
      </c>
      <c r="K20" s="19"/>
    </row>
    <row r="21" spans="2:11" ht="33" customHeight="1" x14ac:dyDescent="0.2">
      <c r="B21" s="10"/>
      <c r="C21" s="20" t="s">
        <v>6</v>
      </c>
      <c r="D21" s="4">
        <v>0</v>
      </c>
      <c r="E21" s="4">
        <v>0</v>
      </c>
      <c r="F21" s="4">
        <v>0</v>
      </c>
      <c r="G21" s="5">
        <f t="shared" si="1"/>
        <v>0</v>
      </c>
      <c r="H21" s="4">
        <v>0</v>
      </c>
      <c r="I21" s="5">
        <f t="shared" si="0"/>
        <v>0</v>
      </c>
      <c r="J21" s="6">
        <f t="shared" si="2"/>
        <v>0</v>
      </c>
      <c r="K21" s="19"/>
    </row>
    <row r="22" spans="2:11" ht="33" customHeight="1" x14ac:dyDescent="0.2">
      <c r="B22" s="10"/>
      <c r="C22" s="20" t="s">
        <v>7</v>
      </c>
      <c r="D22" s="4">
        <v>0</v>
      </c>
      <c r="E22" s="4">
        <v>0</v>
      </c>
      <c r="F22" s="4">
        <v>0</v>
      </c>
      <c r="G22" s="5">
        <f t="shared" si="1"/>
        <v>0</v>
      </c>
      <c r="H22" s="4">
        <v>0</v>
      </c>
      <c r="I22" s="5">
        <f t="shared" si="0"/>
        <v>0</v>
      </c>
      <c r="J22" s="6">
        <f t="shared" si="2"/>
        <v>0</v>
      </c>
      <c r="K22" s="19"/>
    </row>
    <row r="23" spans="2:11" ht="33" customHeight="1" x14ac:dyDescent="0.2">
      <c r="B23" s="10"/>
      <c r="C23" s="20" t="s">
        <v>8</v>
      </c>
      <c r="D23" s="4">
        <v>0</v>
      </c>
      <c r="E23" s="4">
        <v>0</v>
      </c>
      <c r="F23" s="4">
        <v>0</v>
      </c>
      <c r="G23" s="5">
        <f t="shared" si="1"/>
        <v>0</v>
      </c>
      <c r="H23" s="4">
        <v>0</v>
      </c>
      <c r="I23" s="5">
        <f t="shared" si="0"/>
        <v>0</v>
      </c>
      <c r="J23" s="6">
        <f t="shared" si="2"/>
        <v>0</v>
      </c>
      <c r="K23" s="19"/>
    </row>
    <row r="24" spans="2:11" ht="33" customHeight="1" x14ac:dyDescent="0.2">
      <c r="B24" s="10"/>
      <c r="C24" s="20" t="s">
        <v>9</v>
      </c>
      <c r="D24" s="4">
        <v>0</v>
      </c>
      <c r="E24" s="4">
        <v>0</v>
      </c>
      <c r="F24" s="4">
        <v>0</v>
      </c>
      <c r="G24" s="5">
        <f t="shared" si="1"/>
        <v>0</v>
      </c>
      <c r="H24" s="4">
        <v>0</v>
      </c>
      <c r="I24" s="5">
        <f t="shared" si="0"/>
        <v>0</v>
      </c>
      <c r="J24" s="6">
        <f t="shared" si="2"/>
        <v>0</v>
      </c>
      <c r="K24" s="19"/>
    </row>
    <row r="25" spans="2:11" ht="33" customHeight="1" x14ac:dyDescent="0.2">
      <c r="B25" s="10"/>
      <c r="C25" s="20"/>
      <c r="D25" s="21"/>
      <c r="E25" s="21"/>
      <c r="F25" s="21"/>
      <c r="G25" s="22"/>
      <c r="H25" s="23"/>
      <c r="I25" s="23"/>
      <c r="J25" s="24"/>
      <c r="K25" s="19"/>
    </row>
    <row r="26" spans="2:11" ht="33" customHeight="1" x14ac:dyDescent="0.25">
      <c r="B26" s="10"/>
      <c r="C26" s="55" t="s">
        <v>10</v>
      </c>
      <c r="D26" s="55"/>
      <c r="E26" s="55"/>
      <c r="F26" s="55"/>
      <c r="G26" s="7">
        <f>SUM(G18:G25)</f>
        <v>0</v>
      </c>
      <c r="H26" s="7">
        <f>SUM(H18:H25)</f>
        <v>0</v>
      </c>
      <c r="I26" s="7">
        <f>SUM(I18:I25)</f>
        <v>0</v>
      </c>
      <c r="J26" s="8">
        <f>SUM(J18:J25)</f>
        <v>0</v>
      </c>
      <c r="K26" s="19"/>
    </row>
    <row r="27" spans="2:11" x14ac:dyDescent="0.2">
      <c r="B27" s="10"/>
      <c r="C27" s="25"/>
      <c r="D27" s="26"/>
      <c r="E27" s="26"/>
      <c r="F27" s="26"/>
      <c r="G27" s="10"/>
      <c r="H27" s="10"/>
      <c r="I27" s="10"/>
      <c r="J27" s="10"/>
      <c r="K27" s="19"/>
    </row>
    <row r="28" spans="2:11" x14ac:dyDescent="0.2">
      <c r="B28" s="10"/>
      <c r="C28" s="58" t="s">
        <v>29</v>
      </c>
      <c r="D28" s="59"/>
      <c r="E28" s="59"/>
      <c r="F28" s="59"/>
      <c r="G28" s="59"/>
      <c r="H28" s="59"/>
      <c r="I28" s="59"/>
      <c r="J28" s="59"/>
      <c r="K28" s="19"/>
    </row>
    <row r="29" spans="2:11" x14ac:dyDescent="0.2">
      <c r="B29" s="10"/>
      <c r="C29" s="45"/>
      <c r="D29" s="45"/>
      <c r="E29" s="45"/>
      <c r="F29" s="45"/>
      <c r="G29" s="45"/>
      <c r="H29" s="45"/>
      <c r="I29" s="45"/>
      <c r="J29" s="10"/>
      <c r="K29" s="19"/>
    </row>
    <row r="30" spans="2:11" x14ac:dyDescent="0.2">
      <c r="B30" s="10"/>
      <c r="C30" s="10"/>
      <c r="D30" s="10"/>
      <c r="E30" s="10"/>
      <c r="F30" s="10"/>
      <c r="G30" s="10"/>
      <c r="H30" s="10"/>
      <c r="I30" s="10"/>
      <c r="J30" s="10"/>
      <c r="K30" s="19"/>
    </row>
    <row r="31" spans="2:11" x14ac:dyDescent="0.2">
      <c r="B31" s="10"/>
      <c r="C31" s="27" t="s">
        <v>11</v>
      </c>
      <c r="D31" s="10"/>
      <c r="E31" s="10"/>
      <c r="F31" s="10"/>
      <c r="G31" s="27" t="s">
        <v>48</v>
      </c>
      <c r="H31" s="36"/>
      <c r="I31" s="36"/>
      <c r="J31" s="36"/>
      <c r="K31" s="19"/>
    </row>
    <row r="32" spans="2:11" ht="13.15" customHeight="1" x14ac:dyDescent="0.2">
      <c r="B32" s="10"/>
      <c r="C32" s="52" t="s">
        <v>19</v>
      </c>
      <c r="D32" s="52"/>
      <c r="E32" s="52"/>
      <c r="F32" s="52"/>
      <c r="G32" s="50" t="s">
        <v>49</v>
      </c>
      <c r="H32" s="29"/>
      <c r="I32" s="29"/>
      <c r="J32" s="29"/>
      <c r="K32" s="19"/>
    </row>
    <row r="33" spans="2:11" x14ac:dyDescent="0.2">
      <c r="B33" s="10"/>
      <c r="C33" s="30" t="s">
        <v>20</v>
      </c>
      <c r="D33" s="43"/>
      <c r="E33" s="43"/>
      <c r="F33" s="43"/>
      <c r="G33" s="28"/>
      <c r="H33" s="31"/>
      <c r="I33" s="31"/>
      <c r="J33" s="31"/>
      <c r="K33" s="19"/>
    </row>
    <row r="34" spans="2:11" ht="13.15" customHeight="1" x14ac:dyDescent="0.2">
      <c r="B34" s="10"/>
      <c r="C34" s="60" t="s">
        <v>21</v>
      </c>
      <c r="D34" s="60"/>
      <c r="E34" s="60"/>
      <c r="F34" s="60"/>
      <c r="G34" s="28" t="s">
        <v>17</v>
      </c>
      <c r="H34" s="29"/>
      <c r="I34" s="29"/>
      <c r="J34" s="29"/>
      <c r="K34" s="19"/>
    </row>
    <row r="35" spans="2:11" x14ac:dyDescent="0.2">
      <c r="B35" s="10"/>
      <c r="C35" s="46"/>
      <c r="D35" s="46"/>
      <c r="E35" s="46"/>
      <c r="F35" s="46"/>
      <c r="G35" s="28"/>
      <c r="H35" s="32"/>
      <c r="I35" s="32"/>
      <c r="J35" s="32"/>
      <c r="K35" s="19"/>
    </row>
    <row r="36" spans="2:11" x14ac:dyDescent="0.2">
      <c r="B36" s="10"/>
      <c r="C36" s="46"/>
      <c r="D36" s="46"/>
      <c r="E36" s="46"/>
      <c r="F36" s="46"/>
      <c r="G36" s="33"/>
      <c r="H36" s="33"/>
      <c r="I36" s="33"/>
      <c r="J36" s="33"/>
      <c r="K36" s="19"/>
    </row>
    <row r="37" spans="2:11" x14ac:dyDescent="0.2">
      <c r="B37" s="10"/>
      <c r="C37" s="57" t="s">
        <v>51</v>
      </c>
      <c r="D37" s="57"/>
      <c r="E37" s="57"/>
      <c r="F37" s="57"/>
      <c r="G37" s="57"/>
      <c r="H37" s="57"/>
      <c r="I37" s="57"/>
      <c r="J37" s="57"/>
      <c r="K37" s="19"/>
    </row>
    <row r="38" spans="2:11" x14ac:dyDescent="0.2">
      <c r="B38" s="10"/>
      <c r="C38" s="56" t="s">
        <v>50</v>
      </c>
      <c r="D38" s="57"/>
      <c r="E38" s="57"/>
      <c r="F38" s="57"/>
      <c r="G38" s="57"/>
      <c r="H38" s="57"/>
      <c r="I38" s="57"/>
      <c r="J38" s="57"/>
      <c r="K38" s="19"/>
    </row>
    <row r="39" spans="2:11" ht="13.15" customHeight="1" x14ac:dyDescent="0.2">
      <c r="B39" s="10"/>
      <c r="C39" s="44"/>
      <c r="D39" s="44"/>
      <c r="E39" s="44"/>
      <c r="F39" s="44"/>
      <c r="G39" s="44"/>
      <c r="H39" s="44"/>
      <c r="I39" s="44"/>
      <c r="J39" s="44"/>
      <c r="K39" s="19"/>
    </row>
    <row r="40" spans="2:11" ht="13.15" customHeight="1" x14ac:dyDescent="0.2">
      <c r="B40" s="10"/>
      <c r="C40" s="10"/>
      <c r="D40" s="10"/>
      <c r="E40" s="10"/>
      <c r="F40" s="10"/>
      <c r="G40" s="10"/>
      <c r="H40" s="10"/>
      <c r="I40" s="10"/>
      <c r="J40" s="10"/>
      <c r="K40" s="19"/>
    </row>
    <row r="41" spans="2:11" ht="13.15" customHeight="1" x14ac:dyDescent="0.2">
      <c r="B41" s="16"/>
      <c r="C41" s="10"/>
      <c r="D41" s="10"/>
      <c r="E41" s="10"/>
      <c r="F41" s="10"/>
      <c r="G41" s="10"/>
      <c r="H41" s="10"/>
      <c r="I41" s="10"/>
      <c r="J41" s="10"/>
      <c r="K41" s="34"/>
    </row>
    <row r="42" spans="2:11" ht="13.15" customHeight="1" x14ac:dyDescent="0.2">
      <c r="B42" s="16"/>
      <c r="C42" s="10"/>
      <c r="D42" s="10"/>
      <c r="E42" s="10"/>
      <c r="F42" s="10"/>
      <c r="G42" s="10"/>
      <c r="H42" s="10"/>
      <c r="I42" s="10"/>
      <c r="J42" s="10"/>
      <c r="K42" s="34"/>
    </row>
  </sheetData>
  <sheetProtection selectLockedCells="1"/>
  <customSheetViews>
    <customSheetView guid="{1EE03024-7A7E-4AD7-8C4C-50364F35F39F}" scale="50" showPageBreaks="1" fitToPage="1" showRuler="0">
      <selection activeCell="H36" sqref="H36"/>
      <colBreaks count="3" manualBreakCount="3">
        <brk id="7" max="1048575" man="1"/>
        <brk id="8" max="1048575" man="1"/>
        <brk id="35" max="1048575" man="1"/>
      </colBreaks>
      <pageMargins left="0.59055118110236227" right="0.59055118110236227" top="0.98" bottom="0.6692913385826772" header="0.51181102362204722" footer="0.51181102362204722"/>
      <pageSetup scale="38" fitToHeight="20" orientation="portrait" r:id="rId1"/>
      <headerFooter alignWithMargins="0"/>
    </customSheetView>
    <customSheetView guid="{FA277A62-E0F6-4913-946D-43EAD311C08F}" showPageBreaks="1" fitToPage="1" printArea="1" showRuler="0" topLeftCell="A10">
      <selection activeCell="F20" sqref="F20"/>
      <colBreaks count="2" manualBreakCount="2">
        <brk id="11" max="1048575" man="1"/>
        <brk id="35" max="1048575" man="1"/>
      </colBreaks>
      <pageMargins left="0.39370078740157483" right="0.39370078740157483" top="0.78740157480314965" bottom="0.78740157480314965" header="0.51181102362204722" footer="0.51181102362204722"/>
      <printOptions horizontalCentered="1"/>
      <pageSetup paperSize="9" scale="70" fitToHeight="1000" orientation="portrait" r:id="rId2"/>
      <headerFooter alignWithMargins="0"/>
    </customSheetView>
  </customSheetViews>
  <mergeCells count="8">
    <mergeCell ref="C15:J15"/>
    <mergeCell ref="D16:H16"/>
    <mergeCell ref="C26:F26"/>
    <mergeCell ref="C32:F32"/>
    <mergeCell ref="C38:J38"/>
    <mergeCell ref="C37:J37"/>
    <mergeCell ref="C28:J28"/>
    <mergeCell ref="C34:F34"/>
  </mergeCells>
  <phoneticPr fontId="0" type="noConversion"/>
  <dataValidations xWindow="404" yWindow="384" count="2">
    <dataValidation type="list" allowBlank="1" showInputMessage="1" showErrorMessage="1" promptTitle="Hours" prompt="Select hour - Please select 00:00 if on holiday, off sick and other absence" sqref="H18:H24 D18:F24" xr:uid="{00000000-0002-0000-0000-000000000000}">
      <formula1>Hours</formula1>
    </dataValidation>
    <dataValidation type="list" allowBlank="1" showInputMessage="1" showErrorMessage="1" promptTitle="Date" prompt="Please choose date from list - note that week commencing will always be a Monday." sqref="D10" xr:uid="{00000000-0002-0000-0000-000001000000}">
      <formula1>Date</formula1>
    </dataValidation>
  </dataValidations>
  <hyperlinks>
    <hyperlink ref="C5" r:id="rId3" xr:uid="{00000000-0004-0000-0000-000000000000}"/>
  </hyperlinks>
  <printOptions horizontalCentered="1"/>
  <pageMargins left="0.39370078740157483" right="0.39370078740157483" top="0.78740157480314965" bottom="0.78740157480314965" header="0.51181102362204722" footer="0.51181102362204722"/>
  <pageSetup paperSize="9" scale="65" fitToHeight="1000" orientation="portrait" r:id="rId4"/>
  <headerFooter alignWithMargins="0"/>
  <colBreaks count="2" manualBreakCount="2">
    <brk id="11" max="1048575" man="1"/>
    <brk id="35" max="104857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96"/>
  <sheetViews>
    <sheetView topLeftCell="A25" workbookViewId="0">
      <selection activeCell="J34" sqref="J34"/>
    </sheetView>
  </sheetViews>
  <sheetFormatPr defaultRowHeight="12.75" x14ac:dyDescent="0.2"/>
  <cols>
    <col min="1" max="1" width="11.28515625" style="3" bestFit="1" customWidth="1"/>
  </cols>
  <sheetData>
    <row r="1" spans="1:1" ht="26.25" x14ac:dyDescent="0.4">
      <c r="A1" s="2">
        <v>0</v>
      </c>
    </row>
    <row r="2" spans="1:1" ht="26.25" x14ac:dyDescent="0.4">
      <c r="A2" s="2">
        <v>1.0416666666666666E-2</v>
      </c>
    </row>
    <row r="3" spans="1:1" ht="26.25" x14ac:dyDescent="0.4">
      <c r="A3" s="2">
        <v>2.0833333333333332E-2</v>
      </c>
    </row>
    <row r="4" spans="1:1" ht="26.25" x14ac:dyDescent="0.4">
      <c r="A4" s="2">
        <v>3.125E-2</v>
      </c>
    </row>
    <row r="5" spans="1:1" ht="26.25" x14ac:dyDescent="0.4">
      <c r="A5" s="2">
        <v>4.1666666666666664E-2</v>
      </c>
    </row>
    <row r="6" spans="1:1" ht="26.25" x14ac:dyDescent="0.4">
      <c r="A6" s="2">
        <v>5.2083333333333329E-2</v>
      </c>
    </row>
    <row r="7" spans="1:1" ht="26.25" x14ac:dyDescent="0.4">
      <c r="A7" s="2">
        <v>6.25E-2</v>
      </c>
    </row>
    <row r="8" spans="1:1" ht="26.25" x14ac:dyDescent="0.4">
      <c r="A8" s="2">
        <v>7.2916666666666657E-2</v>
      </c>
    </row>
    <row r="9" spans="1:1" ht="26.25" x14ac:dyDescent="0.4">
      <c r="A9" s="2">
        <v>8.3333333333333329E-2</v>
      </c>
    </row>
    <row r="10" spans="1:1" ht="26.25" x14ac:dyDescent="0.4">
      <c r="A10" s="2">
        <v>9.375E-2</v>
      </c>
    </row>
    <row r="11" spans="1:1" ht="26.25" x14ac:dyDescent="0.4">
      <c r="A11" s="2">
        <v>0.10416666666666667</v>
      </c>
    </row>
    <row r="12" spans="1:1" ht="26.25" x14ac:dyDescent="0.4">
      <c r="A12" s="2">
        <v>0.11458333333333334</v>
      </c>
    </row>
    <row r="13" spans="1:1" ht="26.25" x14ac:dyDescent="0.4">
      <c r="A13" s="2">
        <v>0.125</v>
      </c>
    </row>
    <row r="14" spans="1:1" ht="26.25" x14ac:dyDescent="0.4">
      <c r="A14" s="2">
        <v>0.13541666666666666</v>
      </c>
    </row>
    <row r="15" spans="1:1" ht="26.25" x14ac:dyDescent="0.4">
      <c r="A15" s="2">
        <v>0.14583333333333331</v>
      </c>
    </row>
    <row r="16" spans="1:1" ht="26.25" x14ac:dyDescent="0.4">
      <c r="A16" s="2">
        <v>0.15625</v>
      </c>
    </row>
    <row r="17" spans="1:1" ht="26.25" x14ac:dyDescent="0.4">
      <c r="A17" s="2">
        <v>0.16666666666666663</v>
      </c>
    </row>
    <row r="18" spans="1:1" ht="26.25" x14ac:dyDescent="0.4">
      <c r="A18" s="2">
        <v>0.17708333333333329</v>
      </c>
    </row>
    <row r="19" spans="1:1" ht="26.25" x14ac:dyDescent="0.4">
      <c r="A19" s="2">
        <v>0.1875</v>
      </c>
    </row>
    <row r="20" spans="1:1" ht="26.25" x14ac:dyDescent="0.4">
      <c r="A20" s="2">
        <v>0.1979166666666666</v>
      </c>
    </row>
    <row r="21" spans="1:1" ht="26.25" x14ac:dyDescent="0.4">
      <c r="A21" s="2">
        <v>0.20833333333333326</v>
      </c>
    </row>
    <row r="22" spans="1:1" ht="26.25" x14ac:dyDescent="0.4">
      <c r="A22" s="2">
        <v>0.21875</v>
      </c>
    </row>
    <row r="23" spans="1:1" ht="26.25" x14ac:dyDescent="0.4">
      <c r="A23" s="2">
        <v>0.22916666666666657</v>
      </c>
    </row>
    <row r="24" spans="1:1" ht="26.25" x14ac:dyDescent="0.4">
      <c r="A24" s="2">
        <v>0.23958333333333323</v>
      </c>
    </row>
    <row r="25" spans="1:1" ht="26.25" x14ac:dyDescent="0.4">
      <c r="A25" s="2">
        <v>0.25</v>
      </c>
    </row>
    <row r="26" spans="1:1" ht="26.25" x14ac:dyDescent="0.4">
      <c r="A26" s="2">
        <v>0.26041666666666657</v>
      </c>
    </row>
    <row r="27" spans="1:1" ht="26.25" x14ac:dyDescent="0.4">
      <c r="A27" s="2">
        <v>0.27083333333333326</v>
      </c>
    </row>
    <row r="28" spans="1:1" ht="26.25" x14ac:dyDescent="0.4">
      <c r="A28" s="2">
        <v>0.28125</v>
      </c>
    </row>
    <row r="29" spans="1:1" ht="26.25" x14ac:dyDescent="0.4">
      <c r="A29" s="2">
        <v>0.29166666666666663</v>
      </c>
    </row>
    <row r="30" spans="1:1" ht="26.25" x14ac:dyDescent="0.4">
      <c r="A30" s="2">
        <v>0.30208333333333331</v>
      </c>
    </row>
    <row r="31" spans="1:1" ht="26.25" x14ac:dyDescent="0.4">
      <c r="A31" s="2">
        <v>0.3125</v>
      </c>
    </row>
    <row r="32" spans="1:1" ht="26.25" x14ac:dyDescent="0.4">
      <c r="A32" s="2">
        <v>0.32291666666666669</v>
      </c>
    </row>
    <row r="33" spans="1:1" ht="26.25" x14ac:dyDescent="0.4">
      <c r="A33" s="2">
        <v>0.33333333333333337</v>
      </c>
    </row>
    <row r="34" spans="1:1" ht="26.25" x14ac:dyDescent="0.4">
      <c r="A34" s="2">
        <v>0.34375</v>
      </c>
    </row>
    <row r="35" spans="1:1" ht="26.25" x14ac:dyDescent="0.4">
      <c r="A35" s="2">
        <v>0.35416666666666674</v>
      </c>
    </row>
    <row r="36" spans="1:1" ht="26.25" x14ac:dyDescent="0.4">
      <c r="A36" s="2">
        <v>0.36458333333333343</v>
      </c>
    </row>
    <row r="37" spans="1:1" ht="26.25" x14ac:dyDescent="0.4">
      <c r="A37" s="2">
        <v>0.375</v>
      </c>
    </row>
    <row r="38" spans="1:1" ht="26.25" x14ac:dyDescent="0.4">
      <c r="A38" s="2">
        <v>0.3854166666666668</v>
      </c>
    </row>
    <row r="39" spans="1:1" ht="26.25" x14ac:dyDescent="0.4">
      <c r="A39" s="2">
        <v>0.39583333333333348</v>
      </c>
    </row>
    <row r="40" spans="1:1" ht="26.25" x14ac:dyDescent="0.4">
      <c r="A40" s="2">
        <v>0.40625</v>
      </c>
    </row>
    <row r="41" spans="1:1" ht="26.25" x14ac:dyDescent="0.4">
      <c r="A41" s="2">
        <v>0.41666666666666685</v>
      </c>
    </row>
    <row r="42" spans="1:1" ht="26.25" x14ac:dyDescent="0.4">
      <c r="A42" s="2">
        <v>0.42708333333333354</v>
      </c>
    </row>
    <row r="43" spans="1:1" ht="26.25" x14ac:dyDescent="0.4">
      <c r="A43" s="2">
        <v>0.4375</v>
      </c>
    </row>
    <row r="44" spans="1:1" ht="26.25" x14ac:dyDescent="0.4">
      <c r="A44" s="2">
        <v>0.44791666666666691</v>
      </c>
    </row>
    <row r="45" spans="1:1" ht="26.25" x14ac:dyDescent="0.4">
      <c r="A45" s="2">
        <v>0.45833333333333359</v>
      </c>
    </row>
    <row r="46" spans="1:1" ht="26.25" x14ac:dyDescent="0.4">
      <c r="A46" s="2">
        <v>0.46875</v>
      </c>
    </row>
    <row r="47" spans="1:1" ht="26.25" x14ac:dyDescent="0.4">
      <c r="A47" s="2">
        <v>0.47916666666666696</v>
      </c>
    </row>
    <row r="48" spans="1:1" ht="26.25" x14ac:dyDescent="0.4">
      <c r="A48" s="2">
        <v>0.48958333333333365</v>
      </c>
    </row>
    <row r="49" spans="1:1" ht="26.25" x14ac:dyDescent="0.4">
      <c r="A49" s="2">
        <v>0.5</v>
      </c>
    </row>
    <row r="50" spans="1:1" ht="26.25" x14ac:dyDescent="0.4">
      <c r="A50" s="2">
        <v>0.51041666666666696</v>
      </c>
    </row>
    <row r="51" spans="1:1" ht="26.25" x14ac:dyDescent="0.4">
      <c r="A51" s="2">
        <v>0.52083333333333359</v>
      </c>
    </row>
    <row r="52" spans="1:1" ht="26.25" x14ac:dyDescent="0.4">
      <c r="A52" s="2">
        <v>0.53125</v>
      </c>
    </row>
    <row r="53" spans="1:1" ht="26.25" x14ac:dyDescent="0.4">
      <c r="A53" s="2">
        <v>0.54166666666666685</v>
      </c>
    </row>
    <row r="54" spans="1:1" ht="26.25" x14ac:dyDescent="0.4">
      <c r="A54" s="2">
        <v>0.55208333333333348</v>
      </c>
    </row>
    <row r="55" spans="1:1" ht="26.25" x14ac:dyDescent="0.4">
      <c r="A55" s="2">
        <v>0.5625</v>
      </c>
    </row>
    <row r="56" spans="1:1" ht="26.25" x14ac:dyDescent="0.4">
      <c r="A56" s="2">
        <v>0.57291666666666674</v>
      </c>
    </row>
    <row r="57" spans="1:1" ht="26.25" x14ac:dyDescent="0.4">
      <c r="A57" s="2">
        <v>0.58333333333333337</v>
      </c>
    </row>
    <row r="58" spans="1:1" ht="26.25" x14ac:dyDescent="0.4">
      <c r="A58" s="2">
        <v>0.59375</v>
      </c>
    </row>
    <row r="59" spans="1:1" ht="26.25" x14ac:dyDescent="0.4">
      <c r="A59" s="2">
        <v>0.60416666666666663</v>
      </c>
    </row>
    <row r="60" spans="1:1" ht="26.25" x14ac:dyDescent="0.4">
      <c r="A60" s="2">
        <v>0.61458333333333326</v>
      </c>
    </row>
    <row r="61" spans="1:1" ht="26.25" x14ac:dyDescent="0.4">
      <c r="A61" s="2">
        <v>0.625</v>
      </c>
    </row>
    <row r="62" spans="1:1" ht="26.25" x14ac:dyDescent="0.4">
      <c r="A62" s="2">
        <v>0.63541666666666652</v>
      </c>
    </row>
    <row r="63" spans="1:1" ht="26.25" x14ac:dyDescent="0.4">
      <c r="A63" s="2">
        <v>0.64583333333333315</v>
      </c>
    </row>
    <row r="64" spans="1:1" ht="26.25" x14ac:dyDescent="0.4">
      <c r="A64" s="2">
        <v>0.65625</v>
      </c>
    </row>
    <row r="65" spans="1:1" ht="26.25" x14ac:dyDescent="0.4">
      <c r="A65" s="2">
        <v>0.66666666666666641</v>
      </c>
    </row>
    <row r="66" spans="1:1" ht="26.25" x14ac:dyDescent="0.4">
      <c r="A66" s="2">
        <v>0.67708333333333304</v>
      </c>
    </row>
    <row r="67" spans="1:1" ht="26.25" x14ac:dyDescent="0.4">
      <c r="A67" s="2">
        <v>0.6875</v>
      </c>
    </row>
    <row r="68" spans="1:1" ht="26.25" x14ac:dyDescent="0.4">
      <c r="A68" s="2">
        <v>0.6979166666666663</v>
      </c>
    </row>
    <row r="69" spans="1:1" ht="26.25" x14ac:dyDescent="0.4">
      <c r="A69" s="2">
        <v>0.70833333333333293</v>
      </c>
    </row>
    <row r="70" spans="1:1" ht="26.25" x14ac:dyDescent="0.4">
      <c r="A70" s="2">
        <v>0.71875</v>
      </c>
    </row>
    <row r="71" spans="1:1" ht="26.25" x14ac:dyDescent="0.4">
      <c r="A71" s="2">
        <v>0.72916666666666619</v>
      </c>
    </row>
    <row r="72" spans="1:1" ht="26.25" x14ac:dyDescent="0.4">
      <c r="A72" s="2">
        <v>0.73958333333333282</v>
      </c>
    </row>
    <row r="73" spans="1:1" ht="26.25" x14ac:dyDescent="0.4">
      <c r="A73" s="2">
        <v>0.74999999999999944</v>
      </c>
    </row>
    <row r="74" spans="1:1" ht="26.25" x14ac:dyDescent="0.4">
      <c r="A74" s="2">
        <v>0.76041666666666607</v>
      </c>
    </row>
    <row r="75" spans="1:1" ht="26.25" x14ac:dyDescent="0.4">
      <c r="A75" s="2">
        <v>0.7708333333333327</v>
      </c>
    </row>
    <row r="76" spans="1:1" ht="26.25" x14ac:dyDescent="0.4">
      <c r="A76" s="2">
        <v>0.78124999999999933</v>
      </c>
    </row>
    <row r="77" spans="1:1" ht="26.25" x14ac:dyDescent="0.4">
      <c r="A77" s="2">
        <v>0.79166666666666596</v>
      </c>
    </row>
    <row r="78" spans="1:1" ht="26.25" x14ac:dyDescent="0.4">
      <c r="A78" s="2">
        <v>0.80208333333333259</v>
      </c>
    </row>
    <row r="79" spans="1:1" ht="26.25" x14ac:dyDescent="0.4">
      <c r="A79" s="2">
        <v>0.81249999999999922</v>
      </c>
    </row>
    <row r="80" spans="1:1" ht="26.25" x14ac:dyDescent="0.4">
      <c r="A80" s="2">
        <v>0.82291666666666585</v>
      </c>
    </row>
    <row r="81" spans="1:1" ht="26.25" x14ac:dyDescent="0.4">
      <c r="A81" s="2">
        <v>0.83333333333333248</v>
      </c>
    </row>
    <row r="82" spans="1:1" ht="26.25" x14ac:dyDescent="0.4">
      <c r="A82" s="2">
        <v>0.84374999999999911</v>
      </c>
    </row>
    <row r="83" spans="1:1" ht="26.25" x14ac:dyDescent="0.4">
      <c r="A83" s="2">
        <v>0.85416666666666574</v>
      </c>
    </row>
    <row r="84" spans="1:1" ht="26.25" x14ac:dyDescent="0.4">
      <c r="A84" s="2">
        <v>0.86458333333333237</v>
      </c>
    </row>
    <row r="85" spans="1:1" ht="26.25" x14ac:dyDescent="0.4">
      <c r="A85" s="2">
        <v>0.874999999999999</v>
      </c>
    </row>
    <row r="86" spans="1:1" ht="26.25" x14ac:dyDescent="0.4">
      <c r="A86" s="2">
        <v>0.88541666666666563</v>
      </c>
    </row>
    <row r="87" spans="1:1" ht="26.25" x14ac:dyDescent="0.4">
      <c r="A87" s="2">
        <v>0.89583333333333226</v>
      </c>
    </row>
    <row r="88" spans="1:1" ht="26.25" x14ac:dyDescent="0.4">
      <c r="A88" s="2">
        <v>0.90624999999999889</v>
      </c>
    </row>
    <row r="89" spans="1:1" ht="26.25" x14ac:dyDescent="0.4">
      <c r="A89" s="2">
        <v>0.91666666666666552</v>
      </c>
    </row>
    <row r="90" spans="1:1" ht="26.25" x14ac:dyDescent="0.4">
      <c r="A90" s="2">
        <v>0.92708333333333215</v>
      </c>
    </row>
    <row r="91" spans="1:1" ht="26.25" x14ac:dyDescent="0.4">
      <c r="A91" s="2">
        <v>0.93749999999999878</v>
      </c>
    </row>
    <row r="92" spans="1:1" ht="26.25" x14ac:dyDescent="0.4">
      <c r="A92" s="2">
        <v>0.94791666666666541</v>
      </c>
    </row>
    <row r="93" spans="1:1" ht="26.25" x14ac:dyDescent="0.4">
      <c r="A93" s="2">
        <v>0.95833333333333204</v>
      </c>
    </row>
    <row r="94" spans="1:1" ht="26.25" x14ac:dyDescent="0.4">
      <c r="A94" s="2">
        <v>0.96874999999999867</v>
      </c>
    </row>
    <row r="95" spans="1:1" ht="26.25" x14ac:dyDescent="0.4">
      <c r="A95" s="2">
        <v>0.9791666666666653</v>
      </c>
    </row>
    <row r="96" spans="1:1" ht="26.25" x14ac:dyDescent="0.4">
      <c r="A96" s="2">
        <v>0.98958333333333193</v>
      </c>
    </row>
  </sheetData>
  <customSheetViews>
    <customSheetView guid="{1EE03024-7A7E-4AD7-8C4C-50364F35F39F}" showRuler="0">
      <selection activeCell="D15" sqref="D15"/>
      <pageMargins left="0.75" right="0.75" top="1" bottom="1" header="0.5" footer="0.5"/>
      <headerFooter alignWithMargins="0"/>
    </customSheetView>
    <customSheetView guid="{FA277A62-E0F6-4913-946D-43EAD311C08F}" state="hidden" showRuler="0">
      <selection activeCell="F21" sqref="F21"/>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53"/>
  <sheetViews>
    <sheetView topLeftCell="A46" workbookViewId="0">
      <selection activeCell="A2" sqref="A2"/>
    </sheetView>
  </sheetViews>
  <sheetFormatPr defaultRowHeight="12.75" x14ac:dyDescent="0.2"/>
  <cols>
    <col min="1" max="1" width="17.42578125" style="1" bestFit="1" customWidth="1"/>
  </cols>
  <sheetData>
    <row r="1" spans="1:6" x14ac:dyDescent="0.2">
      <c r="A1" s="1">
        <v>44193</v>
      </c>
      <c r="B1">
        <v>1</v>
      </c>
    </row>
    <row r="2" spans="1:6" x14ac:dyDescent="0.2">
      <c r="A2" s="1">
        <f>+A1+7</f>
        <v>44200</v>
      </c>
      <c r="B2">
        <v>2</v>
      </c>
    </row>
    <row r="3" spans="1:6" x14ac:dyDescent="0.2">
      <c r="A3" s="1">
        <f>+A2+7</f>
        <v>44207</v>
      </c>
      <c r="B3">
        <v>3</v>
      </c>
      <c r="F3" s="38" t="s">
        <v>30</v>
      </c>
    </row>
    <row r="4" spans="1:6" x14ac:dyDescent="0.2">
      <c r="A4" s="1">
        <f>+A3+7</f>
        <v>44214</v>
      </c>
      <c r="B4">
        <v>4</v>
      </c>
    </row>
    <row r="5" spans="1:6" x14ac:dyDescent="0.2">
      <c r="A5" s="1">
        <f t="shared" ref="A5:A53" si="0">+A4+7</f>
        <v>44221</v>
      </c>
      <c r="B5">
        <v>5</v>
      </c>
    </row>
    <row r="6" spans="1:6" ht="15" x14ac:dyDescent="0.2">
      <c r="A6" s="1">
        <f t="shared" si="0"/>
        <v>44228</v>
      </c>
      <c r="B6">
        <v>6</v>
      </c>
      <c r="F6" s="39" t="s">
        <v>31</v>
      </c>
    </row>
    <row r="7" spans="1:6" ht="15" x14ac:dyDescent="0.2">
      <c r="A7" s="1">
        <f t="shared" si="0"/>
        <v>44235</v>
      </c>
      <c r="B7">
        <v>7</v>
      </c>
      <c r="F7" s="39" t="s">
        <v>32</v>
      </c>
    </row>
    <row r="8" spans="1:6" ht="15" x14ac:dyDescent="0.2">
      <c r="A8" s="1">
        <f t="shared" si="0"/>
        <v>44242</v>
      </c>
      <c r="B8">
        <v>8</v>
      </c>
      <c r="F8" s="39" t="s">
        <v>33</v>
      </c>
    </row>
    <row r="9" spans="1:6" ht="15" x14ac:dyDescent="0.2">
      <c r="A9" s="1">
        <f t="shared" si="0"/>
        <v>44249</v>
      </c>
      <c r="B9">
        <v>9</v>
      </c>
      <c r="F9" s="39" t="s">
        <v>34</v>
      </c>
    </row>
    <row r="10" spans="1:6" ht="15" x14ac:dyDescent="0.2">
      <c r="A10" s="1">
        <f t="shared" si="0"/>
        <v>44256</v>
      </c>
      <c r="B10">
        <v>10</v>
      </c>
      <c r="F10" s="39" t="s">
        <v>35</v>
      </c>
    </row>
    <row r="11" spans="1:6" ht="15" x14ac:dyDescent="0.2">
      <c r="A11" s="1">
        <f t="shared" si="0"/>
        <v>44263</v>
      </c>
      <c r="B11">
        <v>11</v>
      </c>
      <c r="F11" s="39" t="s">
        <v>36</v>
      </c>
    </row>
    <row r="12" spans="1:6" ht="15" x14ac:dyDescent="0.2">
      <c r="A12" s="1">
        <f t="shared" si="0"/>
        <v>44270</v>
      </c>
      <c r="B12">
        <v>12</v>
      </c>
      <c r="F12" s="39" t="s">
        <v>37</v>
      </c>
    </row>
    <row r="13" spans="1:6" ht="15" x14ac:dyDescent="0.2">
      <c r="A13" s="1">
        <f t="shared" si="0"/>
        <v>44277</v>
      </c>
      <c r="B13">
        <v>13</v>
      </c>
      <c r="F13" s="39" t="s">
        <v>38</v>
      </c>
    </row>
    <row r="14" spans="1:6" ht="15" x14ac:dyDescent="0.2">
      <c r="A14" s="1">
        <f t="shared" si="0"/>
        <v>44284</v>
      </c>
      <c r="B14">
        <v>14</v>
      </c>
      <c r="F14" s="39"/>
    </row>
    <row r="15" spans="1:6" ht="15" x14ac:dyDescent="0.2">
      <c r="A15" s="1">
        <f t="shared" si="0"/>
        <v>44291</v>
      </c>
      <c r="B15">
        <v>15</v>
      </c>
      <c r="F15" s="39" t="s">
        <v>39</v>
      </c>
    </row>
    <row r="16" spans="1:6" ht="15" x14ac:dyDescent="0.2">
      <c r="A16" s="1">
        <f t="shared" si="0"/>
        <v>44298</v>
      </c>
      <c r="B16">
        <v>16</v>
      </c>
      <c r="F16" s="39" t="s">
        <v>31</v>
      </c>
    </row>
    <row r="17" spans="1:6" ht="15" x14ac:dyDescent="0.2">
      <c r="A17" s="1">
        <f t="shared" si="0"/>
        <v>44305</v>
      </c>
      <c r="B17">
        <v>17</v>
      </c>
      <c r="F17" s="39" t="s">
        <v>40</v>
      </c>
    </row>
    <row r="18" spans="1:6" x14ac:dyDescent="0.2">
      <c r="A18" s="1">
        <f t="shared" si="0"/>
        <v>44312</v>
      </c>
      <c r="B18">
        <v>18</v>
      </c>
    </row>
    <row r="19" spans="1:6" x14ac:dyDescent="0.2">
      <c r="A19" s="1">
        <f t="shared" si="0"/>
        <v>44319</v>
      </c>
      <c r="B19">
        <v>19</v>
      </c>
    </row>
    <row r="20" spans="1:6" x14ac:dyDescent="0.2">
      <c r="A20" s="1">
        <f t="shared" si="0"/>
        <v>44326</v>
      </c>
      <c r="B20">
        <v>20</v>
      </c>
    </row>
    <row r="21" spans="1:6" x14ac:dyDescent="0.2">
      <c r="A21" s="1">
        <f t="shared" si="0"/>
        <v>44333</v>
      </c>
      <c r="B21">
        <v>21</v>
      </c>
    </row>
    <row r="22" spans="1:6" x14ac:dyDescent="0.2">
      <c r="A22" s="1">
        <f t="shared" si="0"/>
        <v>44340</v>
      </c>
      <c r="B22">
        <v>22</v>
      </c>
    </row>
    <row r="23" spans="1:6" x14ac:dyDescent="0.2">
      <c r="A23" s="1">
        <f t="shared" si="0"/>
        <v>44347</v>
      </c>
      <c r="B23">
        <v>23</v>
      </c>
    </row>
    <row r="24" spans="1:6" x14ac:dyDescent="0.2">
      <c r="A24" s="1">
        <f t="shared" si="0"/>
        <v>44354</v>
      </c>
      <c r="B24">
        <v>24</v>
      </c>
    </row>
    <row r="25" spans="1:6" x14ac:dyDescent="0.2">
      <c r="A25" s="1">
        <f t="shared" si="0"/>
        <v>44361</v>
      </c>
      <c r="B25">
        <v>25</v>
      </c>
    </row>
    <row r="26" spans="1:6" x14ac:dyDescent="0.2">
      <c r="A26" s="1">
        <f t="shared" si="0"/>
        <v>44368</v>
      </c>
      <c r="B26">
        <v>26</v>
      </c>
    </row>
    <row r="27" spans="1:6" x14ac:dyDescent="0.2">
      <c r="A27" s="1">
        <f t="shared" si="0"/>
        <v>44375</v>
      </c>
      <c r="B27">
        <v>27</v>
      </c>
    </row>
    <row r="28" spans="1:6" x14ac:dyDescent="0.2">
      <c r="A28" s="1">
        <f t="shared" si="0"/>
        <v>44382</v>
      </c>
      <c r="B28">
        <v>28</v>
      </c>
    </row>
    <row r="29" spans="1:6" x14ac:dyDescent="0.2">
      <c r="A29" s="1">
        <f t="shared" si="0"/>
        <v>44389</v>
      </c>
      <c r="B29">
        <v>29</v>
      </c>
    </row>
    <row r="30" spans="1:6" x14ac:dyDescent="0.2">
      <c r="A30" s="1">
        <f t="shared" si="0"/>
        <v>44396</v>
      </c>
      <c r="B30">
        <v>30</v>
      </c>
    </row>
    <row r="31" spans="1:6" x14ac:dyDescent="0.2">
      <c r="A31" s="1">
        <f t="shared" si="0"/>
        <v>44403</v>
      </c>
      <c r="B31">
        <v>31</v>
      </c>
    </row>
    <row r="32" spans="1:6" x14ac:dyDescent="0.2">
      <c r="A32" s="1">
        <f t="shared" si="0"/>
        <v>44410</v>
      </c>
      <c r="B32">
        <v>32</v>
      </c>
    </row>
    <row r="33" spans="1:2" x14ac:dyDescent="0.2">
      <c r="A33" s="1">
        <f t="shared" si="0"/>
        <v>44417</v>
      </c>
      <c r="B33">
        <v>33</v>
      </c>
    </row>
    <row r="34" spans="1:2" x14ac:dyDescent="0.2">
      <c r="A34" s="1">
        <f t="shared" si="0"/>
        <v>44424</v>
      </c>
      <c r="B34">
        <v>34</v>
      </c>
    </row>
    <row r="35" spans="1:2" x14ac:dyDescent="0.2">
      <c r="A35" s="1">
        <f t="shared" si="0"/>
        <v>44431</v>
      </c>
      <c r="B35">
        <v>35</v>
      </c>
    </row>
    <row r="36" spans="1:2" x14ac:dyDescent="0.2">
      <c r="A36" s="1">
        <f t="shared" si="0"/>
        <v>44438</v>
      </c>
      <c r="B36">
        <v>36</v>
      </c>
    </row>
    <row r="37" spans="1:2" x14ac:dyDescent="0.2">
      <c r="A37" s="1">
        <f t="shared" si="0"/>
        <v>44445</v>
      </c>
      <c r="B37">
        <v>37</v>
      </c>
    </row>
    <row r="38" spans="1:2" x14ac:dyDescent="0.2">
      <c r="A38" s="1">
        <f t="shared" si="0"/>
        <v>44452</v>
      </c>
      <c r="B38">
        <v>38</v>
      </c>
    </row>
    <row r="39" spans="1:2" x14ac:dyDescent="0.2">
      <c r="A39" s="1">
        <f t="shared" si="0"/>
        <v>44459</v>
      </c>
      <c r="B39">
        <v>39</v>
      </c>
    </row>
    <row r="40" spans="1:2" x14ac:dyDescent="0.2">
      <c r="A40" s="1">
        <f t="shared" si="0"/>
        <v>44466</v>
      </c>
      <c r="B40">
        <v>40</v>
      </c>
    </row>
    <row r="41" spans="1:2" x14ac:dyDescent="0.2">
      <c r="A41" s="1">
        <f t="shared" si="0"/>
        <v>44473</v>
      </c>
      <c r="B41">
        <v>41</v>
      </c>
    </row>
    <row r="42" spans="1:2" x14ac:dyDescent="0.2">
      <c r="A42" s="1">
        <f t="shared" si="0"/>
        <v>44480</v>
      </c>
      <c r="B42">
        <v>42</v>
      </c>
    </row>
    <row r="43" spans="1:2" x14ac:dyDescent="0.2">
      <c r="A43" s="1">
        <f t="shared" si="0"/>
        <v>44487</v>
      </c>
      <c r="B43">
        <v>43</v>
      </c>
    </row>
    <row r="44" spans="1:2" x14ac:dyDescent="0.2">
      <c r="A44" s="1">
        <f t="shared" si="0"/>
        <v>44494</v>
      </c>
      <c r="B44">
        <v>44</v>
      </c>
    </row>
    <row r="45" spans="1:2" x14ac:dyDescent="0.2">
      <c r="A45" s="1">
        <f t="shared" si="0"/>
        <v>44501</v>
      </c>
      <c r="B45">
        <v>45</v>
      </c>
    </row>
    <row r="46" spans="1:2" x14ac:dyDescent="0.2">
      <c r="A46" s="1">
        <f t="shared" si="0"/>
        <v>44508</v>
      </c>
      <c r="B46">
        <v>46</v>
      </c>
    </row>
    <row r="47" spans="1:2" x14ac:dyDescent="0.2">
      <c r="A47" s="1">
        <f t="shared" si="0"/>
        <v>44515</v>
      </c>
      <c r="B47">
        <v>47</v>
      </c>
    </row>
    <row r="48" spans="1:2" x14ac:dyDescent="0.2">
      <c r="A48" s="1">
        <f t="shared" si="0"/>
        <v>44522</v>
      </c>
      <c r="B48">
        <v>48</v>
      </c>
    </row>
    <row r="49" spans="1:2" x14ac:dyDescent="0.2">
      <c r="A49" s="1">
        <f t="shared" si="0"/>
        <v>44529</v>
      </c>
      <c r="B49">
        <v>49</v>
      </c>
    </row>
    <row r="50" spans="1:2" x14ac:dyDescent="0.2">
      <c r="A50" s="1">
        <f t="shared" si="0"/>
        <v>44536</v>
      </c>
      <c r="B50">
        <v>50</v>
      </c>
    </row>
    <row r="51" spans="1:2" x14ac:dyDescent="0.2">
      <c r="A51" s="1">
        <f t="shared" si="0"/>
        <v>44543</v>
      </c>
      <c r="B51">
        <v>51</v>
      </c>
    </row>
    <row r="52" spans="1:2" x14ac:dyDescent="0.2">
      <c r="A52" s="1">
        <f t="shared" si="0"/>
        <v>44550</v>
      </c>
      <c r="B52">
        <v>52</v>
      </c>
    </row>
    <row r="53" spans="1:2" x14ac:dyDescent="0.2">
      <c r="A53" s="1">
        <f t="shared" si="0"/>
        <v>44557</v>
      </c>
      <c r="B53">
        <v>53</v>
      </c>
    </row>
  </sheetData>
  <customSheetViews>
    <customSheetView guid="{1EE03024-7A7E-4AD7-8C4C-50364F35F39F}" showRuler="0" topLeftCell="A7">
      <selection activeCell="A56" sqref="A56"/>
      <pageMargins left="0.75" right="0.75" top="1" bottom="1" header="0.5" footer="0.5"/>
      <headerFooter alignWithMargins="0"/>
    </customSheetView>
    <customSheetView guid="{FA277A62-E0F6-4913-946D-43EAD311C08F}" state="hidden" showRuler="0" topLeftCell="A7">
      <selection activeCell="A56" sqref="A56"/>
      <pageMargins left="0.75" right="0.75" top="1" bottom="1" header="0.5" footer="0.5"/>
      <headerFooter alignWithMargins="0"/>
    </customSheetView>
  </customSheetView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3"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Timesheets</vt:lpstr>
      <vt:lpstr>Hours</vt:lpstr>
      <vt:lpstr>Date</vt:lpstr>
      <vt:lpstr>Sheet1</vt:lpstr>
      <vt:lpstr>Date</vt:lpstr>
      <vt:lpstr>Timesheets!Extract</vt:lpstr>
      <vt:lpstr>Hours</vt:lpstr>
      <vt:lpstr>Timesheets!Print_Area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languagematters</dc:creator>
  <cp:lastModifiedBy>Sam House</cp:lastModifiedBy>
  <cp:lastPrinted>2019-12-18T16:16:33Z</cp:lastPrinted>
  <dcterms:created xsi:type="dcterms:W3CDTF">2008-07-17T14:20:22Z</dcterms:created>
  <dcterms:modified xsi:type="dcterms:W3CDTF">2021-01-04T10:34:53Z</dcterms:modified>
</cp:coreProperties>
</file>